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1.-Edos. Financ. 1er. Trim-2023\Edos. Financ. 1er. Trim-2023 (PUBLICACION)\"/>
    </mc:Choice>
  </mc:AlternateContent>
  <xr:revisionPtr revIDLastSave="0" documentId="13_ncr:1_{099BAC4D-F603-4D75-8314-4FF8105929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<sst xmlns="http://schemas.openxmlformats.org/spreadsheetml/2006/main" count="45" uniqueCount="37">
  <si>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</si>
  <si>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</si>
  <si>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</si>
  <si>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</si>
  <si>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</si>
  <si>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</si>
  <si>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</si>
  <si>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</si>
  <si>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</si>
  <si>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</si>
  <si>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</si>
  <si>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</si>
  <si>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</si>
  <si>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</si>
  <si>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</si>
  <si>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</si>
  <si>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</si>
  <si>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</si>
  <si>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</si>
  <si>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</si>
  <si>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</si>
  <si>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</si>
  <si>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</si>
  <si>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</si>
  <si>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</si>
  <si>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</si>
  <si>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</si>
  <si>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</si>
  <si>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</si>
  <si>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Municipio de Salamanca, Guanajuato.
Flujo de Fondos
Del 1 de Enero al 31 de Marzo de 2023</t>
  </si>
  <si>
    <t>Estimado / Aprobado</t>
  </si>
  <si>
    <t>Recaudado / Pagado</t>
  </si>
  <si>
    <t>Superávit / Déficit</t>
  </si>
  <si>
    <t>Financiamientos Internos</t>
  </si>
  <si>
    <t>Recursos Federales</t>
  </si>
  <si>
    <t>Otros Recursos de Libre Disposición</t>
  </si>
  <si>
    <t>Otros Recursos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</si>
</sst>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0" xfId="2" applyFont="1" applyBorder="1" applyAlignment="1">
      <alignment horizontal="left" vertical="center"/>
    </xf>
    <xf numFmtId="0" fontId="5" fillId="0" borderId="8" xfId="0" applyFont="1" applyBorder="1"/>
    <xf numFmtId="0" fontId="2" fillId="0" borderId="9" xfId="0" applyFont="1" applyBorder="1" applyAlignment="1">
      <alignment horizontal="left" indent="1"/>
    </xf>
    <xf numFmtId="0" fontId="5" fillId="0" borderId="9" xfId="0" applyFont="1" applyBorder="1"/>
    <xf numFmtId="0" fontId="5" fillId="0" borderId="10" xfId="0" applyFont="1" applyBorder="1"/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4" fontId="6" fillId="0" borderId="8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4" fontId="7" fillId="0" borderId="9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4" fontId="6" fillId="0" borderId="9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 wrapText="1"/>
    </xf>
    <xf numFmtId="164" fontId="8" fillId="0" borderId="8" xfId="0" applyNumberFormat="1" applyFont="1" applyBorder="1"/>
    <xf numFmtId="164" fontId="8" fillId="0" borderId="4" xfId="0" applyNumberFormat="1" applyFont="1" applyBorder="1"/>
    <xf numFmtId="164" fontId="9" fillId="0" borderId="9" xfId="0" applyNumberFormat="1" applyFont="1" applyBorder="1"/>
    <xf numFmtId="164" fontId="9" fillId="0" borderId="5" xfId="0" applyNumberFormat="1" applyFont="1" applyBorder="1"/>
    <xf numFmtId="164" fontId="8" fillId="0" borderId="9" xfId="0" applyNumberFormat="1" applyFont="1" applyBorder="1"/>
    <xf numFmtId="164" fontId="8" fillId="0" borderId="5" xfId="0" applyNumberFormat="1" applyFont="1" applyBorder="1"/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9525</xdr:rowOff>
    </xdr:from>
    <xdr:to>
      <xdr:col>6</xdr:col>
      <xdr:colOff>89535</xdr:colOff>
      <xdr:row>45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33ACD9-D5FF-48E5-937A-5C018372C5A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685800" y="6800850"/>
          <a:ext cx="59912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showGridLines="0" tabSelected="1" workbookViewId="0">
      <selection sqref="A1:D1"/>
    </sheetView>
  </sheetViews>
  <sheetFormatPr baseColWidth="10" defaultColWidth="11.44140625" defaultRowHeight="10.199999999999999" x14ac:dyDescent="0.2"/>
  <cols>
    <col min="1" max="1" width="38.44140625" style="1" customWidth="1"/>
    <col min="2" max="4" width="21.88671875" style="1" customWidth="1"/>
    <col min="5" max="16384" width="11.44140625" style="1"/>
  </cols>
  <sheetData>
    <row r="1" spans="1:4" ht="43.8" customHeight="1" x14ac:dyDescent="0.2">
      <c r="A1" s="13" t="s">
        <v>29</v>
      </c>
      <c r="B1" s="14"/>
      <c r="C1" s="14"/>
      <c r="D1" s="15"/>
    </row>
    <row r="2" spans="1:4" x14ac:dyDescent="0.2">
      <c r="A2" s="4" t="s">
        <v>20</v>
      </c>
      <c r="B2" s="2" t="s">
        <v>30</v>
      </c>
      <c r="C2" s="2" t="s">
        <v>21</v>
      </c>
      <c r="D2" s="2" t="s">
        <v>31</v>
      </c>
    </row>
    <row r="3" spans="1:4" ht="13.2" x14ac:dyDescent="0.2">
      <c r="A3" s="5" t="s">
        <v>0</v>
      </c>
      <c r="B3" s="16">
        <f>SUM(B4:B13)</f>
        <v>876250277.58000004</v>
      </c>
      <c r="C3" s="16">
        <f t="shared" ref="C3:D3" si="0">SUM(C4:C13)</f>
        <v>270234023.5</v>
      </c>
      <c r="D3" s="17">
        <f t="shared" si="0"/>
        <v>270234023.5</v>
      </c>
    </row>
    <row r="4" spans="1:4" ht="13.2" x14ac:dyDescent="0.2">
      <c r="A4" s="6" t="s">
        <v>1</v>
      </c>
      <c r="B4" s="18">
        <v>126180360.31</v>
      </c>
      <c r="C4" s="18">
        <v>60317257.979999997</v>
      </c>
      <c r="D4" s="19">
        <v>60317257.979999997</v>
      </c>
    </row>
    <row r="5" spans="1:4" ht="13.2" x14ac:dyDescent="0.2">
      <c r="A5" s="6" t="s">
        <v>2</v>
      </c>
      <c r="B5" s="18">
        <v>0</v>
      </c>
      <c r="C5" s="18">
        <v>0</v>
      </c>
      <c r="D5" s="19">
        <v>0</v>
      </c>
    </row>
    <row r="6" spans="1:4" ht="13.2" x14ac:dyDescent="0.2">
      <c r="A6" s="6" t="s">
        <v>3</v>
      </c>
      <c r="B6" s="18">
        <v>0</v>
      </c>
      <c r="C6" s="18">
        <v>0</v>
      </c>
      <c r="D6" s="19">
        <v>0</v>
      </c>
    </row>
    <row r="7" spans="1:4" ht="13.2" x14ac:dyDescent="0.2">
      <c r="A7" s="6" t="s">
        <v>4</v>
      </c>
      <c r="B7" s="18">
        <v>89568885.900000006</v>
      </c>
      <c r="C7" s="18">
        <v>19065082.57</v>
      </c>
      <c r="D7" s="19">
        <v>19065082.57</v>
      </c>
    </row>
    <row r="8" spans="1:4" ht="13.2" x14ac:dyDescent="0.2">
      <c r="A8" s="6" t="s">
        <v>5</v>
      </c>
      <c r="B8" s="18">
        <v>12542584.27</v>
      </c>
      <c r="C8" s="18">
        <v>4200425.99</v>
      </c>
      <c r="D8" s="19">
        <v>4200425.99</v>
      </c>
    </row>
    <row r="9" spans="1:4" ht="13.2" x14ac:dyDescent="0.2">
      <c r="A9" s="6" t="s">
        <v>6</v>
      </c>
      <c r="B9" s="18">
        <v>22028694.190000001</v>
      </c>
      <c r="C9" s="18">
        <v>4007315.97</v>
      </c>
      <c r="D9" s="19">
        <v>4007315.97</v>
      </c>
    </row>
    <row r="10" spans="1:4" ht="13.2" x14ac:dyDescent="0.2">
      <c r="A10" s="6" t="s">
        <v>7</v>
      </c>
      <c r="B10" s="18">
        <v>0</v>
      </c>
      <c r="C10" s="18">
        <v>0</v>
      </c>
      <c r="D10" s="19">
        <v>0</v>
      </c>
    </row>
    <row r="11" spans="1:4" ht="13.2" x14ac:dyDescent="0.2">
      <c r="A11" s="6" t="s">
        <v>8</v>
      </c>
      <c r="B11" s="18">
        <v>624874182.84000003</v>
      </c>
      <c r="C11" s="18">
        <v>181184852.19999999</v>
      </c>
      <c r="D11" s="19">
        <v>181184852.19999999</v>
      </c>
    </row>
    <row r="12" spans="1:4" ht="13.2" x14ac:dyDescent="0.2">
      <c r="A12" s="6" t="s">
        <v>9</v>
      </c>
      <c r="B12" s="18">
        <v>1055570.07</v>
      </c>
      <c r="C12" s="18">
        <v>1459088.79</v>
      </c>
      <c r="D12" s="19">
        <v>1459088.79</v>
      </c>
    </row>
    <row r="13" spans="1:4" ht="13.2" x14ac:dyDescent="0.2">
      <c r="A13" s="6" t="s">
        <v>10</v>
      </c>
      <c r="B13" s="18">
        <v>0</v>
      </c>
      <c r="C13" s="18">
        <v>0</v>
      </c>
      <c r="D13" s="19">
        <v>0</v>
      </c>
    </row>
    <row r="14" spans="1:4" ht="13.2" x14ac:dyDescent="0.2">
      <c r="A14" s="7" t="s">
        <v>11</v>
      </c>
      <c r="B14" s="20">
        <f>SUM(B15:B23)</f>
        <v>876250277.58000016</v>
      </c>
      <c r="C14" s="20">
        <f t="shared" ref="C14:D14" si="1">SUM(C15:C23)</f>
        <v>221852335.52999997</v>
      </c>
      <c r="D14" s="21">
        <f t="shared" si="1"/>
        <v>221852335.52999997</v>
      </c>
    </row>
    <row r="15" spans="1:4" ht="13.2" x14ac:dyDescent="0.2">
      <c r="A15" s="6" t="s">
        <v>12</v>
      </c>
      <c r="B15" s="18">
        <v>434886056.91000003</v>
      </c>
      <c r="C15" s="18">
        <v>73030117.709999993</v>
      </c>
      <c r="D15" s="19">
        <v>73030117.709999993</v>
      </c>
    </row>
    <row r="16" spans="1:4" ht="13.2" x14ac:dyDescent="0.2">
      <c r="A16" s="6" t="s">
        <v>13</v>
      </c>
      <c r="B16" s="18">
        <v>78954917.480000004</v>
      </c>
      <c r="C16" s="18">
        <v>18215206.539999999</v>
      </c>
      <c r="D16" s="19">
        <v>18215206.539999999</v>
      </c>
    </row>
    <row r="17" spans="1:4" ht="13.2" x14ac:dyDescent="0.2">
      <c r="A17" s="6" t="s">
        <v>14</v>
      </c>
      <c r="B17" s="18">
        <v>100633361.55</v>
      </c>
      <c r="C17" s="18">
        <v>14971680.789999999</v>
      </c>
      <c r="D17" s="19">
        <v>14971680.789999999</v>
      </c>
    </row>
    <row r="18" spans="1:4" ht="13.2" x14ac:dyDescent="0.2">
      <c r="A18" s="6" t="s">
        <v>9</v>
      </c>
      <c r="B18" s="18">
        <v>103809485.37</v>
      </c>
      <c r="C18" s="18">
        <v>22611824.649999999</v>
      </c>
      <c r="D18" s="19">
        <v>22611824.649999999</v>
      </c>
    </row>
    <row r="19" spans="1:4" ht="13.2" x14ac:dyDescent="0.2">
      <c r="A19" s="6" t="s">
        <v>15</v>
      </c>
      <c r="B19" s="18">
        <v>55691048.950000003</v>
      </c>
      <c r="C19" s="18">
        <v>0</v>
      </c>
      <c r="D19" s="19">
        <v>0</v>
      </c>
    </row>
    <row r="20" spans="1:4" ht="13.2" x14ac:dyDescent="0.2">
      <c r="A20" s="6" t="s">
        <v>16</v>
      </c>
      <c r="B20" s="18">
        <v>79211657.310000002</v>
      </c>
      <c r="C20" s="18">
        <v>89007466.950000003</v>
      </c>
      <c r="D20" s="19">
        <v>89007466.950000003</v>
      </c>
    </row>
    <row r="21" spans="1:4" ht="13.2" x14ac:dyDescent="0.2">
      <c r="A21" s="6" t="s">
        <v>17</v>
      </c>
      <c r="B21" s="18">
        <v>4791750</v>
      </c>
      <c r="C21" s="18">
        <v>0</v>
      </c>
      <c r="D21" s="19">
        <v>0</v>
      </c>
    </row>
    <row r="22" spans="1:4" ht="13.2" x14ac:dyDescent="0.2">
      <c r="A22" s="6" t="s">
        <v>18</v>
      </c>
      <c r="B22" s="18">
        <v>0</v>
      </c>
      <c r="C22" s="18">
        <v>0</v>
      </c>
      <c r="D22" s="19">
        <v>0</v>
      </c>
    </row>
    <row r="23" spans="1:4" ht="13.2" x14ac:dyDescent="0.2">
      <c r="A23" s="6" t="s">
        <v>19</v>
      </c>
      <c r="B23" s="18">
        <v>18272000.010000002</v>
      </c>
      <c r="C23" s="18">
        <v>4016038.89</v>
      </c>
      <c r="D23" s="19">
        <v>4016038.89</v>
      </c>
    </row>
    <row r="24" spans="1:4" ht="13.2" x14ac:dyDescent="0.2">
      <c r="A24" s="8" t="s">
        <v>32</v>
      </c>
      <c r="B24" s="22">
        <f>B3-B14</f>
        <v>0</v>
      </c>
      <c r="C24" s="22">
        <f>C3-C14</f>
        <v>48381687.970000029</v>
      </c>
      <c r="D24" s="23">
        <f>D3-D14</f>
        <v>48381687.970000029</v>
      </c>
    </row>
    <row r="26" spans="1:4" x14ac:dyDescent="0.2">
      <c r="A26" s="3" t="s">
        <v>20</v>
      </c>
      <c r="B26" s="2" t="s">
        <v>30</v>
      </c>
      <c r="C26" s="2" t="s">
        <v>21</v>
      </c>
      <c r="D26" s="2" t="s">
        <v>31</v>
      </c>
    </row>
    <row r="27" spans="1:4" ht="13.2" x14ac:dyDescent="0.25">
      <c r="A27" s="9" t="s">
        <v>23</v>
      </c>
      <c r="B27" s="24">
        <f>SUM(B28:B34)</f>
        <v>0</v>
      </c>
      <c r="C27" s="24">
        <f>SUM(C28:C34)</f>
        <v>75719475.399999991</v>
      </c>
      <c r="D27" s="25">
        <f>SUM(D28:D34)</f>
        <v>75719475.399999991</v>
      </c>
    </row>
    <row r="28" spans="1:4" ht="13.2" x14ac:dyDescent="0.25">
      <c r="A28" s="10" t="s">
        <v>24</v>
      </c>
      <c r="B28" s="26">
        <v>0</v>
      </c>
      <c r="C28" s="26">
        <v>64539954.609999999</v>
      </c>
      <c r="D28" s="27">
        <v>64539954.609999999</v>
      </c>
    </row>
    <row r="29" spans="1:4" ht="13.2" x14ac:dyDescent="0.25">
      <c r="A29" s="10" t="s">
        <v>33</v>
      </c>
      <c r="B29" s="26">
        <v>0</v>
      </c>
      <c r="C29" s="26">
        <v>0</v>
      </c>
      <c r="D29" s="27">
        <v>0</v>
      </c>
    </row>
    <row r="30" spans="1:4" ht="13.2" x14ac:dyDescent="0.25">
      <c r="A30" s="10" t="s">
        <v>25</v>
      </c>
      <c r="B30" s="26">
        <v>0</v>
      </c>
      <c r="C30" s="26">
        <v>0</v>
      </c>
      <c r="D30" s="27">
        <v>0</v>
      </c>
    </row>
    <row r="31" spans="1:4" ht="13.2" x14ac:dyDescent="0.25">
      <c r="A31" s="10" t="s">
        <v>26</v>
      </c>
      <c r="B31" s="26">
        <v>0</v>
      </c>
      <c r="C31" s="26">
        <v>0</v>
      </c>
      <c r="D31" s="27">
        <v>0</v>
      </c>
    </row>
    <row r="32" spans="1:4" ht="13.2" x14ac:dyDescent="0.25">
      <c r="A32" s="10" t="s">
        <v>34</v>
      </c>
      <c r="B32" s="26">
        <v>0</v>
      </c>
      <c r="C32" s="26">
        <v>19176512.690000001</v>
      </c>
      <c r="D32" s="27">
        <v>19176512.690000001</v>
      </c>
    </row>
    <row r="33" spans="1:4" ht="13.2" x14ac:dyDescent="0.25">
      <c r="A33" s="10" t="s">
        <v>27</v>
      </c>
      <c r="B33" s="26">
        <v>0</v>
      </c>
      <c r="C33" s="26">
        <v>0</v>
      </c>
      <c r="D33" s="27">
        <v>0</v>
      </c>
    </row>
    <row r="34" spans="1:4" ht="13.2" x14ac:dyDescent="0.25">
      <c r="A34" s="10" t="s">
        <v>35</v>
      </c>
      <c r="B34" s="26">
        <v>0</v>
      </c>
      <c r="C34" s="26">
        <v>-7996991.9000000004</v>
      </c>
      <c r="D34" s="27">
        <v>-7996991.9000000004</v>
      </c>
    </row>
    <row r="35" spans="1:4" ht="13.2" x14ac:dyDescent="0.25">
      <c r="A35" s="11" t="s">
        <v>28</v>
      </c>
      <c r="B35" s="28">
        <f>SUM(B36:B38)</f>
        <v>0</v>
      </c>
      <c r="C35" s="28">
        <f>SUM(C36:C38)</f>
        <v>-27337787.43</v>
      </c>
      <c r="D35" s="29">
        <f>SUM(D36:D38)</f>
        <v>-27337787.43</v>
      </c>
    </row>
    <row r="36" spans="1:4" ht="13.2" x14ac:dyDescent="0.25">
      <c r="A36" s="10" t="s">
        <v>34</v>
      </c>
      <c r="B36" s="26">
        <v>0</v>
      </c>
      <c r="C36" s="26">
        <v>-5965073.4500000002</v>
      </c>
      <c r="D36" s="27">
        <v>-5965073.4500000002</v>
      </c>
    </row>
    <row r="37" spans="1:4" ht="13.2" x14ac:dyDescent="0.25">
      <c r="A37" s="10" t="s">
        <v>27</v>
      </c>
      <c r="B37" s="26">
        <v>0</v>
      </c>
      <c r="C37" s="26">
        <v>-21378124.420000002</v>
      </c>
      <c r="D37" s="27">
        <v>-21378124.420000002</v>
      </c>
    </row>
    <row r="38" spans="1:4" ht="13.2" x14ac:dyDescent="0.25">
      <c r="A38" s="10" t="s">
        <v>36</v>
      </c>
      <c r="B38" s="26">
        <v>0</v>
      </c>
      <c r="C38" s="26">
        <v>5410.44</v>
      </c>
      <c r="D38" s="27">
        <v>5410.44</v>
      </c>
    </row>
    <row r="39" spans="1:4" ht="13.2" x14ac:dyDescent="0.2">
      <c r="A39" s="12" t="s">
        <v>32</v>
      </c>
      <c r="B39" s="22">
        <f>B27+B35</f>
        <v>0</v>
      </c>
      <c r="C39" s="22">
        <f>C27+C35</f>
        <v>48381687.969999991</v>
      </c>
      <c r="D39" s="23">
        <f>D27+D35</f>
        <v>48381687.969999991</v>
      </c>
    </row>
    <row r="40" spans="1:4" x14ac:dyDescent="0.2">
      <c r="A40" s="1" t="s">
        <v>22</v>
      </c>
    </row>
  </sheetData>
  <mergeCells count="1">
    <mergeCell ref="A1:D1"/>
  </mergeCells>
  <pageMargins left="0.7" right="0.7" top="0.75" bottom="0.75" header="0.3" footer="0.3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GL203</cp:lastModifiedBy>
  <cp:lastPrinted>2023-04-28T16:02:58Z</cp:lastPrinted>
  <dcterms:created xsi:type="dcterms:W3CDTF">2017-12-20T04:54:53Z</dcterms:created>
  <dcterms:modified xsi:type="dcterms:W3CDTF">2023-05-03T17:20:24Z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